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Ledger" sheetId="1" state="visible" r:id="rId1"/>
    <sheet xmlns:r="http://schemas.openxmlformats.org/officeDocument/2006/relationships" name="Monthly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₨ #,##0"/>
  </numFmts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sz val="11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1A237E"/>
        <bgColor rgb="001A237E"/>
      </patternFill>
    </fill>
    <fill>
      <patternFill patternType="solid">
        <fgColor rgb="00F0F7F4"/>
        <bgColor rgb="00F0F7F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0" fontId="2" fillId="0" borderId="0" pivotButton="0" quotePrefix="0" xfId="0"/>
    <xf numFmtId="164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8" customWidth="1" min="3" max="3"/>
    <col width="14" customWidth="1" min="4" max="4"/>
    <col width="16" customWidth="1" min="5" max="5"/>
    <col width="14" customWidth="1" min="6" max="6"/>
    <col width="16" customWidth="1" min="7" max="7"/>
    <col width="12" customWidth="1" min="8" max="8"/>
  </cols>
  <sheetData>
    <row r="1">
      <c r="A1" s="1" t="inlineStr">
        <is>
          <t>Date</t>
        </is>
      </c>
      <c r="B1" s="1" t="inlineStr">
        <is>
          <t>Vendor</t>
        </is>
      </c>
      <c r="C1" s="1" t="inlineStr">
        <is>
          <t>Description</t>
        </is>
      </c>
      <c r="D1" s="1" t="inlineStr">
        <is>
          <t>Category</t>
        </is>
      </c>
      <c r="E1" s="1" t="inlineStr">
        <is>
          <t>Amount (PKR)</t>
        </is>
      </c>
      <c r="F1" s="1" t="inlineStr">
        <is>
          <t>Tax (PKR)</t>
        </is>
      </c>
      <c r="G1" s="1" t="inlineStr">
        <is>
          <t>Total (PKR)</t>
        </is>
      </c>
      <c r="H1" s="1" t="inlineStr">
        <is>
          <t>Status</t>
        </is>
      </c>
    </row>
    <row r="2">
      <c r="A2" s="2" t="inlineStr">
        <is>
          <t>2026-01-05</t>
        </is>
      </c>
      <c r="B2" s="2" t="inlineStr">
        <is>
          <t>Samsung Pakistan</t>
        </is>
      </c>
      <c r="C2" s="2" t="inlineStr">
        <is>
          <t>Galaxy Tab S9 FE x5</t>
        </is>
      </c>
      <c r="D2" s="2" t="inlineStr">
        <is>
          <t>IT Hardware</t>
        </is>
      </c>
      <c r="E2" s="3" t="n">
        <v>750000</v>
      </c>
      <c r="F2" s="3" t="n">
        <v>135000</v>
      </c>
      <c r="G2" s="3">
        <f>E2+F2</f>
        <v/>
      </c>
      <c r="H2" s="2" t="inlineStr">
        <is>
          <t>Paid</t>
        </is>
      </c>
    </row>
    <row r="3">
      <c r="A3" s="4" t="inlineStr">
        <is>
          <t>2026-01-12</t>
        </is>
      </c>
      <c r="B3" s="4" t="inlineStr">
        <is>
          <t>Jazz Business</t>
        </is>
      </c>
      <c r="C3" s="4" t="inlineStr">
        <is>
          <t>Monthly fiber internet</t>
        </is>
      </c>
      <c r="D3" s="4" t="inlineStr">
        <is>
          <t>Telecom</t>
        </is>
      </c>
      <c r="E3" s="5" t="n">
        <v>25000</v>
      </c>
      <c r="F3" s="5" t="n">
        <v>4750</v>
      </c>
      <c r="G3" s="5">
        <f>E3+F3</f>
        <v/>
      </c>
      <c r="H3" s="4" t="inlineStr">
        <is>
          <t>Paid</t>
        </is>
      </c>
    </row>
    <row r="4">
      <c r="A4" s="2" t="inlineStr">
        <is>
          <t>2026-01-15</t>
        </is>
      </c>
      <c r="B4" s="2" t="inlineStr">
        <is>
          <t>Servis Industries</t>
        </is>
      </c>
      <c r="C4" s="2" t="inlineStr">
        <is>
          <t>Office furniture set</t>
        </is>
      </c>
      <c r="D4" s="2" t="inlineStr">
        <is>
          <t>Office</t>
        </is>
      </c>
      <c r="E4" s="3" t="n">
        <v>185000</v>
      </c>
      <c r="F4" s="3" t="n">
        <v>33300</v>
      </c>
      <c r="G4" s="3">
        <f>E4+F4</f>
        <v/>
      </c>
      <c r="H4" s="2" t="inlineStr">
        <is>
          <t>Paid</t>
        </is>
      </c>
    </row>
    <row r="5">
      <c r="A5" s="4" t="inlineStr">
        <is>
          <t>2026-02-01</t>
        </is>
      </c>
      <c r="B5" s="4" t="inlineStr">
        <is>
          <t>Engro Vopak</t>
        </is>
      </c>
      <c r="C5" s="4" t="inlineStr">
        <is>
          <t>Monthly utility deposit</t>
        </is>
      </c>
      <c r="D5" s="4" t="inlineStr">
        <is>
          <t>Utilities</t>
        </is>
      </c>
      <c r="E5" s="5" t="n">
        <v>42000</v>
      </c>
      <c r="F5" s="5" t="n">
        <v>7560</v>
      </c>
      <c r="G5" s="5">
        <f>E5+F5</f>
        <v/>
      </c>
      <c r="H5" s="4" t="inlineStr">
        <is>
          <t>Paid</t>
        </is>
      </c>
    </row>
    <row r="6">
      <c r="A6" s="2" t="inlineStr">
        <is>
          <t>2026-02-10</t>
        </is>
      </c>
      <c r="B6" s="2" t="inlineStr">
        <is>
          <t>Systems Ltd</t>
        </is>
      </c>
      <c r="C6" s="2" t="inlineStr">
        <is>
          <t>Annual software license</t>
        </is>
      </c>
      <c r="D6" s="2" t="inlineStr">
        <is>
          <t>Software</t>
        </is>
      </c>
      <c r="E6" s="3" t="n">
        <v>320000</v>
      </c>
      <c r="F6" s="3" t="n">
        <v>57600</v>
      </c>
      <c r="G6" s="3">
        <f>E6+F6</f>
        <v/>
      </c>
      <c r="H6" s="2" t="inlineStr">
        <is>
          <t>Pending</t>
        </is>
      </c>
    </row>
    <row r="7">
      <c r="A7" s="4" t="inlineStr">
        <is>
          <t>2026-02-18</t>
        </is>
      </c>
      <c r="B7" s="4" t="inlineStr">
        <is>
          <t>Pak Elektron Ltd</t>
        </is>
      </c>
      <c r="C7" s="4" t="inlineStr">
        <is>
          <t>UPS system x3</t>
        </is>
      </c>
      <c r="D7" s="4" t="inlineStr">
        <is>
          <t>Electrical</t>
        </is>
      </c>
      <c r="E7" s="5" t="n">
        <v>285000</v>
      </c>
      <c r="F7" s="5" t="n">
        <v>51300</v>
      </c>
      <c r="G7" s="5">
        <f>E7+F7</f>
        <v/>
      </c>
      <c r="H7" s="4" t="inlineStr">
        <is>
          <t>Pending</t>
        </is>
      </c>
    </row>
    <row r="8">
      <c r="A8" s="2" t="inlineStr">
        <is>
          <t>2026-03-01</t>
        </is>
      </c>
      <c r="B8" s="2" t="inlineStr">
        <is>
          <t>TRG Pakistan</t>
        </is>
      </c>
      <c r="C8" s="2" t="inlineStr">
        <is>
          <t>IT consulting Q1</t>
        </is>
      </c>
      <c r="D8" s="2" t="inlineStr">
        <is>
          <t>Services</t>
        </is>
      </c>
      <c r="E8" s="3" t="n">
        <v>150000</v>
      </c>
      <c r="F8" s="3" t="n">
        <v>27000</v>
      </c>
      <c r="G8" s="3">
        <f>E8+F8</f>
        <v/>
      </c>
      <c r="H8" s="2" t="inlineStr">
        <is>
          <t>Pending</t>
        </is>
      </c>
    </row>
    <row r="9">
      <c r="A9" s="4" t="inlineStr">
        <is>
          <t>2026-03-15</t>
        </is>
      </c>
      <c r="B9" s="4" t="inlineStr">
        <is>
          <t>Atlas Battery</t>
        </is>
      </c>
      <c r="C9" s="4" t="inlineStr">
        <is>
          <t>Generator maintenance</t>
        </is>
      </c>
      <c r="D9" s="4" t="inlineStr">
        <is>
          <t>Maintenance</t>
        </is>
      </c>
      <c r="E9" s="5" t="n">
        <v>35000</v>
      </c>
      <c r="F9" s="5" t="n">
        <v>6300</v>
      </c>
      <c r="G9" s="5">
        <f>E9+F9</f>
        <v/>
      </c>
      <c r="H9" s="4" t="inlineStr">
        <is>
          <t>Overdue</t>
        </is>
      </c>
    </row>
    <row r="10">
      <c r="A10" s="6" t="inlineStr">
        <is>
          <t>TOTALS</t>
        </is>
      </c>
      <c r="E10" s="7">
        <f>SUM(E2:E9)</f>
        <v/>
      </c>
      <c r="F10" s="7">
        <f>SUM(F2:F9)</f>
        <v/>
      </c>
      <c r="G10" s="7">
        <f>SUM(G2:G9)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4" customWidth="1" min="5" max="5"/>
  </cols>
  <sheetData>
    <row r="1">
      <c r="A1" s="8" t="inlineStr">
        <is>
          <t>Monthly Expense Summary</t>
        </is>
      </c>
    </row>
    <row r="3">
      <c r="A3" s="1" t="inlineStr">
        <is>
          <t>Month</t>
        </is>
      </c>
      <c r="B3" s="1" t="inlineStr">
        <is>
          <t>Total (PKR)</t>
        </is>
      </c>
      <c r="C3" s="1" t="inlineStr">
        <is>
          <t>Paid</t>
        </is>
      </c>
      <c r="D3" s="1" t="inlineStr">
        <is>
          <t>Pending</t>
        </is>
      </c>
      <c r="E3" s="1" t="inlineStr">
        <is>
          <t>Overdue</t>
        </is>
      </c>
    </row>
    <row r="4">
      <c r="A4" s="2" t="inlineStr">
        <is>
          <t>January 2026</t>
        </is>
      </c>
      <c r="B4" s="3" t="n">
        <v>1133050</v>
      </c>
      <c r="C4" s="3" t="n">
        <v>1133050</v>
      </c>
      <c r="D4" s="3" t="n">
        <v>0</v>
      </c>
      <c r="E4" s="3" t="n">
        <v>0</v>
      </c>
    </row>
    <row r="5">
      <c r="A5" s="4" t="inlineStr">
        <is>
          <t>February 2026</t>
        </is>
      </c>
      <c r="B5" s="5" t="n">
        <v>763460</v>
      </c>
      <c r="C5" s="5" t="n">
        <v>49560</v>
      </c>
      <c r="D5" s="5" t="n">
        <v>713900</v>
      </c>
      <c r="E5" s="5" t="n">
        <v>0</v>
      </c>
    </row>
    <row r="6">
      <c r="A6" s="2" t="inlineStr">
        <is>
          <t>March 2026</t>
        </is>
      </c>
      <c r="B6" s="3" t="n">
        <v>218300</v>
      </c>
      <c r="C6" s="3" t="n">
        <v>0</v>
      </c>
      <c r="D6" s="3" t="n">
        <v>177000</v>
      </c>
      <c r="E6" s="3" t="n">
        <v>41300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2026-06-05T22:22:41Z</dcterms:created>
  <dcterms:modified xmlns:dcterms="http://purl.org/dc/terms/" xmlns:xsi="http://www.w3.org/2001/XMLSchema-instance" xsi:type="dcterms:W3CDTF">2026-06-05T22:22:41Z</dcterms:modified>
</cp:coreProperties>
</file>